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<sst xmlns="http://schemas.openxmlformats.org/spreadsheetml/2006/main" count="186" uniqueCount="109">
  <si>
    <t>Utrzymanie czystości w miejscowości</t>
  </si>
  <si>
    <t>Zakup wyposażenia do świetlicy wiejskiej</t>
  </si>
  <si>
    <t>Organizacja imprez kulturalnych w miejscowości</t>
  </si>
  <si>
    <t>Sołectwo Biedrzychowice</t>
  </si>
  <si>
    <t>Sołectwo Bieniów</t>
  </si>
  <si>
    <t>Sołectwo Bogumiłów-Janików</t>
  </si>
  <si>
    <t>Sołectwo Drozdów-Rusocice</t>
  </si>
  <si>
    <t>Sołectwo Drożków</t>
  </si>
  <si>
    <t>Sołectwo Grabik</t>
  </si>
  <si>
    <t>Sołectwo Kadłubia</t>
  </si>
  <si>
    <t>Zagospodarowanie terenu przy boisku sportowym</t>
  </si>
  <si>
    <t>Sołectwo Lubanice</t>
  </si>
  <si>
    <t>Organizacja imperz kulturalnych w miejscowości</t>
  </si>
  <si>
    <t>Sołectwo Lubomyśl</t>
  </si>
  <si>
    <t>Sołectwo Łaz</t>
  </si>
  <si>
    <t>Sołectwo Łukawy</t>
  </si>
  <si>
    <t>Sołectwo Marszów</t>
  </si>
  <si>
    <t>Sołectwo Miłowice</t>
  </si>
  <si>
    <t>Utrzymanie czystości w miejscowości (zakup kosy spalinowej)</t>
  </si>
  <si>
    <t>Doposażenie placu zabaw</t>
  </si>
  <si>
    <t>Sołectwo Mirostowice Dolne</t>
  </si>
  <si>
    <t>Sołectwo Mirostowice Górne</t>
  </si>
  <si>
    <t>Sołectwo Olbrachtów</t>
  </si>
  <si>
    <t>Sołectwo Olszyniec</t>
  </si>
  <si>
    <t>Sołectwo Rościce</t>
  </si>
  <si>
    <t>Sołectwo Sieniawa Żarska</t>
  </si>
  <si>
    <t>Sołectwo Siodło</t>
  </si>
  <si>
    <t>Sołectwo Stawnik</t>
  </si>
  <si>
    <t>Sołectwo Surowa</t>
  </si>
  <si>
    <t>Budowa budynku przycmentarnego na cmentarzu komunalnym</t>
  </si>
  <si>
    <t>Sołectwo Włostów-Dąbrowiec</t>
  </si>
  <si>
    <t>Sołectwo Złotnik</t>
  </si>
  <si>
    <t>Modernizacja oświetenia</t>
  </si>
  <si>
    <t>Wyposażenie świetlicy (zakup warnika)</t>
  </si>
  <si>
    <t>Zakup sprzetu sportowego</t>
  </si>
  <si>
    <t>Zakup urządzeń na plac zabaw</t>
  </si>
  <si>
    <t>Prace na kompleksie sportowo - rekreacyjnym</t>
  </si>
  <si>
    <t>Utrzymanie czystości w miejscowości (zakup wykaszarki i kosiarki)</t>
  </si>
  <si>
    <t xml:space="preserve">Utrzymanie czystości w miejscowości </t>
  </si>
  <si>
    <t>Wyposażenie świetlicy i monitoring</t>
  </si>
  <si>
    <t>010</t>
  </si>
  <si>
    <t>01008</t>
  </si>
  <si>
    <t>Prace melioracyjne przy drogach gminnych</t>
  </si>
  <si>
    <t>Zakup tłucznia na drogi gminne</t>
  </si>
  <si>
    <t>Zakup pleksy na przystanek</t>
  </si>
  <si>
    <t>Transport i rozplantowanie tłucznia na drogach gminnych</t>
  </si>
  <si>
    <t>Zakup sprzetu do świetlicy wiejskiej</t>
  </si>
  <si>
    <t>Organizacja boiska do piłki siatkowej</t>
  </si>
  <si>
    <t>Zakup zestawu mikrofonów</t>
  </si>
  <si>
    <t>Doposażenie placu sportowo -rekreacyjnego</t>
  </si>
  <si>
    <t>Materiały do iweńca dożynkowego</t>
  </si>
  <si>
    <t>Doposazenie placu zabaw</t>
  </si>
  <si>
    <t>Zakup lamp oświetleniowych na boisko sportowe wraz  z zakupem kabla i montażem</t>
  </si>
  <si>
    <t>Wykonanie i montaż logo Lubomyśla</t>
  </si>
  <si>
    <t>Utwardzenie nawierzchni przed wejściem bocznym do budynku gospodarczego</t>
  </si>
  <si>
    <t>Wykonanie elewacji zewnętrznej oraz położenie tynku wewnętrznego w budynku gospodarczym</t>
  </si>
  <si>
    <t>Przygotowanie dokumentacji projektowej pod postawienie kontenera (sanitariaty)</t>
  </si>
  <si>
    <t>Plac zabaw</t>
  </si>
  <si>
    <t>Namiot i ławki piwne</t>
  </si>
  <si>
    <t>Mini plac zabaw na boisku</t>
  </si>
  <si>
    <t>Wykonanie ramek i słupków do tablic informacyjnych</t>
  </si>
  <si>
    <t>Wyposażenie świetlicy</t>
  </si>
  <si>
    <t>Zakup grilla</t>
  </si>
  <si>
    <t>Zakup przedłużacza i halogenów</t>
  </si>
  <si>
    <t>Wytyczenie granic (geodezyjne) pod chodnik "za stolarnią"</t>
  </si>
  <si>
    <t>Wyposazenie budynku przecmentarnego</t>
  </si>
  <si>
    <t>Wyposażenie budynku przycmentarnego</t>
  </si>
  <si>
    <t>Wyposażenie placu zabaw</t>
  </si>
  <si>
    <t>Wkład własny do projektu - Powstanie miejsca rekreacji w Marszowie</t>
  </si>
  <si>
    <t>Oświetylenie drogowe</t>
  </si>
  <si>
    <t>Utrzymanie czystości w miejscowości oraz zakup koszy na śmieci</t>
  </si>
  <si>
    <t>Zakup traktora-kosiarki z osprzętem</t>
  </si>
  <si>
    <t>Utwardzenie i zabezpieczenie terenu przy źródełku</t>
  </si>
  <si>
    <t>Zakup tablic ogłoszeniowych i ławek parkowych</t>
  </si>
  <si>
    <t>Odśnieżanie dróg</t>
  </si>
  <si>
    <t>Zakup i transport tłucznia</t>
  </si>
  <si>
    <t>Oznakowanie kierunkowe</t>
  </si>
  <si>
    <t>Zakup naczyń do świetlicy</t>
  </si>
  <si>
    <t>Zkup odtwarzacza CD</t>
  </si>
  <si>
    <t xml:space="preserve">Budowa budynku przycmentarnego </t>
  </si>
  <si>
    <t>Zakup tłucznia</t>
  </si>
  <si>
    <t>Znaki kierunkowe do posesji</t>
  </si>
  <si>
    <t xml:space="preserve">Zakup namiotu </t>
  </si>
  <si>
    <t>Zakup garażu</t>
  </si>
  <si>
    <t>Zakup wyposażenia do świetlicy</t>
  </si>
  <si>
    <t>Wykonanie parkingu przy świetlicy wiejskiej</t>
  </si>
  <si>
    <t>Położenie polbruku na placu zabaw</t>
  </si>
  <si>
    <t>Ogrodzenie terenu przy boisku wielofunkcyjnym</t>
  </si>
  <si>
    <t>Zakup piłkochwytów na boisko sportowe</t>
  </si>
  <si>
    <t>Zakup tablic ogłoszeniowych i materiału do montażu</t>
  </si>
  <si>
    <t>Dokończenie wiaty na boisku</t>
  </si>
  <si>
    <t>Wylanie płyty na boisku sportowym</t>
  </si>
  <si>
    <t>Montaż spowalniacza (muldy)</t>
  </si>
  <si>
    <t>Montaż lampy oświetlenia drogowego</t>
  </si>
  <si>
    <t>Wykonanie ogrodzenia przy świetlicy</t>
  </si>
  <si>
    <t>Wyposażenie świetlicy wiejskiej</t>
  </si>
  <si>
    <t>Zakup sprzętu grającego i kuchenki indukcyjnej</t>
  </si>
  <si>
    <t>Dokończenie wiaty przy placu zabaw, zakup lampy</t>
  </si>
  <si>
    <t>Remont dróg gminnych</t>
  </si>
  <si>
    <t>Dział</t>
  </si>
  <si>
    <t>Rozdział</t>
  </si>
  <si>
    <t>Paragraf</t>
  </si>
  <si>
    <t>Nazwa zadania, przedsięwzięcia</t>
  </si>
  <si>
    <t>Kwota (w zł)</t>
  </si>
  <si>
    <t>Plan wydatków na przedsięwzięcia realizowane w ramach Funduszu sołeckiego w roku 2014</t>
  </si>
  <si>
    <t>do uchwały Rady Gminy Żary</t>
  </si>
  <si>
    <t>Ogółem</t>
  </si>
  <si>
    <t>Załacznik nr 3</t>
  </si>
  <si>
    <t>z dnia 15 lipca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</si>
</sst>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3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3" fontId="3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43" fontId="1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3" fontId="2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4" fillId="21" borderId="10" xfId="0" applyFont="1" applyFill="1" applyBorder="1" applyAlignment="1">
      <alignment horizontal="center" wrapText="1"/>
    </xf>
    <xf numFmtId="43" fontId="2" fillId="21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21" borderId="11" xfId="0" applyFont="1" applyFill="1" applyBorder="1" applyAlignment="1">
      <alignment horizontal="left" wrapText="1"/>
    </xf>
    <xf numFmtId="0" fontId="2" fillId="21" borderId="12" xfId="0" applyFont="1" applyFill="1" applyBorder="1" applyAlignment="1">
      <alignment horizontal="left" wrapText="1"/>
    </xf>
    <xf numFmtId="0" fontId="2" fillId="21" borderId="13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view="pageBreakPreview" zoomScaleSheetLayoutView="100" zoomScalePageLayoutView="0" workbookViewId="0" topLeftCell="A148">
      <selection activeCell="E29" sqref="E29"/>
    </sheetView>
  </sheetViews>
  <sheetFormatPr defaultColWidth="8.796875" defaultRowHeight="14.25"/>
  <cols>
    <col min="1" max="1" width="5.69921875" style="1" customWidth="1"/>
    <col min="2" max="2" width="8.5" style="1" customWidth="1"/>
    <col min="3" max="3" width="9.19921875" style="1" customWidth="1"/>
    <col min="4" max="4" width="32" style="1" customWidth="1"/>
    <col min="5" max="5" width="19.69921875" style="1" customWidth="1"/>
    <col min="6" max="6" width="18.59765625" style="1" customWidth="1"/>
    <col min="7" max="16384" width="9" style="1" customWidth="1"/>
  </cols>
  <sheetData>
    <row r="1" ht="11.25">
      <c r="E1" s="1" t="s">
        <v>107</v>
      </c>
    </row>
    <row r="2" ht="11.25">
      <c r="E2" s="1" t="s">
        <v>105</v>
      </c>
    </row>
    <row r="3" ht="11.25">
      <c r="E3" s="1" t="s">
        <v>108</v>
      </c>
    </row>
    <row r="5" spans="1:5" ht="11.25">
      <c r="A5" s="16" t="s">
        <v>104</v>
      </c>
      <c r="B5" s="16"/>
      <c r="C5" s="16"/>
      <c r="D5" s="16"/>
      <c r="E5" s="16"/>
    </row>
    <row r="7" spans="1:5" ht="25.5" customHeight="1">
      <c r="A7" s="14" t="s">
        <v>99</v>
      </c>
      <c r="B7" s="14" t="s">
        <v>100</v>
      </c>
      <c r="C7" s="14" t="s">
        <v>101</v>
      </c>
      <c r="D7" s="14" t="s">
        <v>102</v>
      </c>
      <c r="E7" s="14" t="s">
        <v>103</v>
      </c>
    </row>
    <row r="8" spans="1:5" ht="11.25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17.25" customHeight="1">
      <c r="A9" s="23" t="s">
        <v>3</v>
      </c>
      <c r="B9" s="24"/>
      <c r="C9" s="24"/>
      <c r="D9" s="24"/>
      <c r="E9" s="3">
        <f>SUM(E10:E15)</f>
        <v>12587.72</v>
      </c>
    </row>
    <row r="10" spans="1:5" ht="11.25">
      <c r="A10" s="4">
        <v>900</v>
      </c>
      <c r="B10" s="4">
        <v>90004</v>
      </c>
      <c r="C10" s="4">
        <v>4210</v>
      </c>
      <c r="D10" s="5" t="s">
        <v>0</v>
      </c>
      <c r="E10" s="6">
        <v>1598.13</v>
      </c>
    </row>
    <row r="11" spans="1:5" ht="11.25">
      <c r="A11" s="4">
        <v>900</v>
      </c>
      <c r="B11" s="4">
        <v>90004</v>
      </c>
      <c r="C11" s="4">
        <v>4300</v>
      </c>
      <c r="D11" s="5" t="s">
        <v>0</v>
      </c>
      <c r="E11" s="6">
        <v>500</v>
      </c>
    </row>
    <row r="12" spans="1:5" s="9" customFormat="1" ht="11.25">
      <c r="A12" s="7">
        <v>900</v>
      </c>
      <c r="B12" s="7">
        <v>90015</v>
      </c>
      <c r="C12" s="7">
        <v>6050</v>
      </c>
      <c r="D12" s="5" t="s">
        <v>32</v>
      </c>
      <c r="E12" s="8">
        <v>8847.72</v>
      </c>
    </row>
    <row r="13" spans="1:5" s="9" customFormat="1" ht="11.25">
      <c r="A13" s="7">
        <v>921</v>
      </c>
      <c r="B13" s="7">
        <v>92109</v>
      </c>
      <c r="C13" s="7">
        <v>4210</v>
      </c>
      <c r="D13" s="5" t="s">
        <v>33</v>
      </c>
      <c r="E13" s="8">
        <v>401.87</v>
      </c>
    </row>
    <row r="14" spans="1:5" s="9" customFormat="1" ht="12.75" customHeight="1">
      <c r="A14" s="7">
        <v>921</v>
      </c>
      <c r="B14" s="7">
        <v>92195</v>
      </c>
      <c r="C14" s="7">
        <v>4210</v>
      </c>
      <c r="D14" s="5" t="s">
        <v>2</v>
      </c>
      <c r="E14" s="8">
        <v>500</v>
      </c>
    </row>
    <row r="15" spans="1:5" s="10" customFormat="1" ht="11.25">
      <c r="A15" s="7">
        <v>926</v>
      </c>
      <c r="B15" s="7">
        <v>92695</v>
      </c>
      <c r="C15" s="7">
        <v>4210</v>
      </c>
      <c r="D15" s="5" t="s">
        <v>34</v>
      </c>
      <c r="E15" s="8">
        <v>740</v>
      </c>
    </row>
    <row r="16" spans="1:5" s="9" customFormat="1" ht="11.25">
      <c r="A16" s="17" t="s">
        <v>4</v>
      </c>
      <c r="B16" s="18"/>
      <c r="C16" s="18"/>
      <c r="D16" s="19"/>
      <c r="E16" s="11">
        <f>SUM(E17:E23)</f>
        <v>24681.8</v>
      </c>
    </row>
    <row r="17" spans="1:5" s="10" customFormat="1" ht="11.25">
      <c r="A17" s="7">
        <v>750</v>
      </c>
      <c r="B17" s="7">
        <v>75095</v>
      </c>
      <c r="C17" s="7">
        <v>4210</v>
      </c>
      <c r="D17" s="5" t="s">
        <v>76</v>
      </c>
      <c r="E17" s="8">
        <v>602</v>
      </c>
    </row>
    <row r="18" spans="1:5" s="10" customFormat="1" ht="22.5">
      <c r="A18" s="7">
        <v>900</v>
      </c>
      <c r="B18" s="7">
        <v>90004</v>
      </c>
      <c r="C18" s="7">
        <v>4210</v>
      </c>
      <c r="D18" s="5" t="s">
        <v>18</v>
      </c>
      <c r="E18" s="8">
        <v>5000</v>
      </c>
    </row>
    <row r="19" spans="1:5" s="10" customFormat="1" ht="11.25">
      <c r="A19" s="7">
        <v>900</v>
      </c>
      <c r="B19" s="7">
        <v>90004</v>
      </c>
      <c r="C19" s="7">
        <v>4300</v>
      </c>
      <c r="D19" s="5" t="s">
        <v>0</v>
      </c>
      <c r="E19" s="8">
        <v>200</v>
      </c>
    </row>
    <row r="20" spans="1:5" s="10" customFormat="1" ht="11.25">
      <c r="A20" s="7">
        <v>921</v>
      </c>
      <c r="B20" s="7">
        <v>92195</v>
      </c>
      <c r="C20" s="7">
        <v>4210</v>
      </c>
      <c r="D20" s="5" t="s">
        <v>35</v>
      </c>
      <c r="E20" s="8">
        <v>1898</v>
      </c>
    </row>
    <row r="21" spans="1:5" s="10" customFormat="1" ht="11.25">
      <c r="A21" s="7">
        <v>921</v>
      </c>
      <c r="B21" s="7">
        <v>92195</v>
      </c>
      <c r="C21" s="7">
        <v>4210</v>
      </c>
      <c r="D21" s="5" t="s">
        <v>2</v>
      </c>
      <c r="E21" s="8">
        <v>681.8</v>
      </c>
    </row>
    <row r="22" spans="1:5" s="10" customFormat="1" ht="11.25">
      <c r="A22" s="7">
        <v>921</v>
      </c>
      <c r="B22" s="7">
        <v>92195</v>
      </c>
      <c r="C22" s="7">
        <v>4300</v>
      </c>
      <c r="D22" s="5" t="s">
        <v>2</v>
      </c>
      <c r="E22" s="8">
        <v>3500</v>
      </c>
    </row>
    <row r="23" spans="1:5" s="10" customFormat="1" ht="11.25">
      <c r="A23" s="7">
        <v>926</v>
      </c>
      <c r="B23" s="7">
        <v>92601</v>
      </c>
      <c r="C23" s="7">
        <v>6050</v>
      </c>
      <c r="D23" s="5" t="s">
        <v>36</v>
      </c>
      <c r="E23" s="8">
        <v>12800</v>
      </c>
    </row>
    <row r="24" spans="1:5" s="9" customFormat="1" ht="11.25">
      <c r="A24" s="17" t="s">
        <v>5</v>
      </c>
      <c r="B24" s="18"/>
      <c r="C24" s="18"/>
      <c r="D24" s="19"/>
      <c r="E24" s="11">
        <f>SUM(E25:E30)</f>
        <v>12020</v>
      </c>
    </row>
    <row r="25" spans="1:5" s="10" customFormat="1" ht="22.5">
      <c r="A25" s="7">
        <v>900</v>
      </c>
      <c r="B25" s="7">
        <v>90004</v>
      </c>
      <c r="C25" s="7">
        <v>4210</v>
      </c>
      <c r="D25" s="5" t="s">
        <v>37</v>
      </c>
      <c r="E25" s="8">
        <v>6100</v>
      </c>
    </row>
    <row r="26" spans="1:5" s="10" customFormat="1" ht="11.25">
      <c r="A26" s="7">
        <v>900</v>
      </c>
      <c r="B26" s="7">
        <v>90004</v>
      </c>
      <c r="C26" s="7">
        <v>4270</v>
      </c>
      <c r="D26" s="5" t="s">
        <v>38</v>
      </c>
      <c r="E26" s="8">
        <v>300</v>
      </c>
    </row>
    <row r="27" spans="1:5" s="10" customFormat="1" ht="11.25">
      <c r="A27" s="7">
        <v>900</v>
      </c>
      <c r="B27" s="7">
        <v>90004</v>
      </c>
      <c r="C27" s="7">
        <v>4300</v>
      </c>
      <c r="D27" s="5" t="s">
        <v>38</v>
      </c>
      <c r="E27" s="8">
        <v>500</v>
      </c>
    </row>
    <row r="28" spans="1:5" s="10" customFormat="1" ht="11.25">
      <c r="A28" s="7">
        <v>921</v>
      </c>
      <c r="B28" s="7">
        <v>92109</v>
      </c>
      <c r="C28" s="7">
        <v>4210</v>
      </c>
      <c r="D28" s="5" t="s">
        <v>39</v>
      </c>
      <c r="E28" s="8">
        <v>500</v>
      </c>
    </row>
    <row r="29" spans="1:5" s="10" customFormat="1" ht="11.25">
      <c r="A29" s="7">
        <v>921</v>
      </c>
      <c r="B29" s="7">
        <v>92109</v>
      </c>
      <c r="C29" s="7">
        <v>4300</v>
      </c>
      <c r="D29" s="5" t="s">
        <v>39</v>
      </c>
      <c r="E29" s="8">
        <v>2000</v>
      </c>
    </row>
    <row r="30" spans="1:5" s="10" customFormat="1" ht="11.25">
      <c r="A30" s="7">
        <v>921</v>
      </c>
      <c r="B30" s="7">
        <v>92195</v>
      </c>
      <c r="C30" s="7">
        <v>4210</v>
      </c>
      <c r="D30" s="5" t="s">
        <v>2</v>
      </c>
      <c r="E30" s="8">
        <v>2620</v>
      </c>
    </row>
    <row r="31" spans="1:5" s="9" customFormat="1" ht="11.25">
      <c r="A31" s="17" t="s">
        <v>6</v>
      </c>
      <c r="B31" s="18"/>
      <c r="C31" s="18"/>
      <c r="D31" s="19"/>
      <c r="E31" s="11">
        <f>SUM(E32:E38)</f>
        <v>8416.49</v>
      </c>
    </row>
    <row r="32" spans="1:5" s="10" customFormat="1" ht="11.25">
      <c r="A32" s="12" t="s">
        <v>40</v>
      </c>
      <c r="B32" s="12" t="s">
        <v>41</v>
      </c>
      <c r="C32" s="7">
        <v>4300</v>
      </c>
      <c r="D32" s="5" t="s">
        <v>42</v>
      </c>
      <c r="E32" s="8">
        <v>2000</v>
      </c>
    </row>
    <row r="33" spans="1:5" s="10" customFormat="1" ht="11.25">
      <c r="A33" s="7">
        <v>600</v>
      </c>
      <c r="B33" s="7">
        <v>60016</v>
      </c>
      <c r="C33" s="7">
        <v>4210</v>
      </c>
      <c r="D33" s="5" t="s">
        <v>43</v>
      </c>
      <c r="E33" s="8">
        <v>1600</v>
      </c>
    </row>
    <row r="34" spans="1:5" s="10" customFormat="1" ht="11.25">
      <c r="A34" s="7">
        <v>600</v>
      </c>
      <c r="B34" s="7">
        <v>60016</v>
      </c>
      <c r="C34" s="7">
        <v>4210</v>
      </c>
      <c r="D34" s="5" t="s">
        <v>44</v>
      </c>
      <c r="E34" s="8">
        <v>300</v>
      </c>
    </row>
    <row r="35" spans="1:5" s="10" customFormat="1" ht="22.5">
      <c r="A35" s="7">
        <v>600</v>
      </c>
      <c r="B35" s="7">
        <v>60016</v>
      </c>
      <c r="C35" s="7">
        <v>4300</v>
      </c>
      <c r="D35" s="5" t="s">
        <v>45</v>
      </c>
      <c r="E35" s="8">
        <v>900</v>
      </c>
    </row>
    <row r="36" spans="1:5" s="10" customFormat="1" ht="13.5" customHeight="1">
      <c r="A36" s="7">
        <v>921</v>
      </c>
      <c r="B36" s="7">
        <v>92109</v>
      </c>
      <c r="C36" s="7">
        <v>4210</v>
      </c>
      <c r="D36" s="5" t="s">
        <v>46</v>
      </c>
      <c r="E36" s="8">
        <v>2116.49</v>
      </c>
    </row>
    <row r="37" spans="1:5" s="10" customFormat="1" ht="13.5" customHeight="1">
      <c r="A37" s="7">
        <v>921</v>
      </c>
      <c r="B37" s="7">
        <v>92195</v>
      </c>
      <c r="C37" s="7">
        <v>4210</v>
      </c>
      <c r="D37" s="5" t="s">
        <v>2</v>
      </c>
      <c r="E37" s="8">
        <v>1000</v>
      </c>
    </row>
    <row r="38" spans="1:5" s="10" customFormat="1" ht="13.5" customHeight="1">
      <c r="A38" s="7">
        <v>926</v>
      </c>
      <c r="B38" s="7">
        <v>92601</v>
      </c>
      <c r="C38" s="7">
        <v>4210</v>
      </c>
      <c r="D38" s="5" t="s">
        <v>47</v>
      </c>
      <c r="E38" s="8">
        <v>500</v>
      </c>
    </row>
    <row r="39" spans="1:5" s="9" customFormat="1" ht="11.25">
      <c r="A39" s="17" t="s">
        <v>7</v>
      </c>
      <c r="B39" s="18"/>
      <c r="C39" s="18"/>
      <c r="D39" s="19"/>
      <c r="E39" s="11">
        <f>SUM(E40:E45)</f>
        <v>17178.53</v>
      </c>
    </row>
    <row r="40" spans="1:5" s="10" customFormat="1" ht="11.25">
      <c r="A40" s="7">
        <v>900</v>
      </c>
      <c r="B40" s="7">
        <v>90004</v>
      </c>
      <c r="C40" s="7">
        <v>4210</v>
      </c>
      <c r="D40" s="5" t="s">
        <v>0</v>
      </c>
      <c r="E40" s="8">
        <v>3200</v>
      </c>
    </row>
    <row r="41" spans="1:5" s="10" customFormat="1" ht="11.25">
      <c r="A41" s="7">
        <v>900</v>
      </c>
      <c r="B41" s="7">
        <v>90004</v>
      </c>
      <c r="C41" s="7">
        <v>4300</v>
      </c>
      <c r="D41" s="5" t="s">
        <v>0</v>
      </c>
      <c r="E41" s="8">
        <v>300</v>
      </c>
    </row>
    <row r="42" spans="1:5" s="10" customFormat="1" ht="11.25">
      <c r="A42" s="7">
        <v>921</v>
      </c>
      <c r="B42" s="7">
        <v>92109</v>
      </c>
      <c r="C42" s="7">
        <v>4210</v>
      </c>
      <c r="D42" s="5" t="s">
        <v>48</v>
      </c>
      <c r="E42" s="8">
        <v>1000</v>
      </c>
    </row>
    <row r="43" spans="1:5" s="10" customFormat="1" ht="11.25">
      <c r="A43" s="7">
        <v>921</v>
      </c>
      <c r="B43" s="7">
        <v>92195</v>
      </c>
      <c r="C43" s="7">
        <v>4210</v>
      </c>
      <c r="D43" s="5" t="s">
        <v>2</v>
      </c>
      <c r="E43" s="8">
        <v>2000</v>
      </c>
    </row>
    <row r="44" spans="1:5" s="10" customFormat="1" ht="11.25">
      <c r="A44" s="7">
        <v>921</v>
      </c>
      <c r="B44" s="7">
        <v>92195</v>
      </c>
      <c r="C44" s="7">
        <v>4300</v>
      </c>
      <c r="D44" s="5" t="s">
        <v>2</v>
      </c>
      <c r="E44" s="8">
        <v>4000</v>
      </c>
    </row>
    <row r="45" spans="1:5" s="10" customFormat="1" ht="11.25">
      <c r="A45" s="7">
        <v>926</v>
      </c>
      <c r="B45" s="7">
        <v>92695</v>
      </c>
      <c r="C45" s="7">
        <v>6060</v>
      </c>
      <c r="D45" s="5" t="s">
        <v>49</v>
      </c>
      <c r="E45" s="8">
        <v>6678.53</v>
      </c>
    </row>
    <row r="46" spans="1:5" s="9" customFormat="1" ht="11.25">
      <c r="A46" s="17" t="s">
        <v>8</v>
      </c>
      <c r="B46" s="18"/>
      <c r="C46" s="18"/>
      <c r="D46" s="19"/>
      <c r="E46" s="11">
        <f>SUM(E47:E54)</f>
        <v>24681.8</v>
      </c>
    </row>
    <row r="47" spans="1:5" s="10" customFormat="1" ht="11.25">
      <c r="A47" s="7">
        <v>900</v>
      </c>
      <c r="B47" s="7">
        <v>90004</v>
      </c>
      <c r="C47" s="7">
        <v>4210</v>
      </c>
      <c r="D47" s="5" t="s">
        <v>0</v>
      </c>
      <c r="E47" s="8">
        <v>800</v>
      </c>
    </row>
    <row r="48" spans="1:5" s="10" customFormat="1" ht="11.25">
      <c r="A48" s="7">
        <v>900</v>
      </c>
      <c r="B48" s="7">
        <v>90004</v>
      </c>
      <c r="C48" s="7">
        <v>4300</v>
      </c>
      <c r="D48" s="5" t="s">
        <v>0</v>
      </c>
      <c r="E48" s="8">
        <v>200</v>
      </c>
    </row>
    <row r="49" spans="1:5" s="10" customFormat="1" ht="11.25">
      <c r="A49" s="7">
        <v>921</v>
      </c>
      <c r="B49" s="7">
        <v>92195</v>
      </c>
      <c r="C49" s="7">
        <v>4210</v>
      </c>
      <c r="D49" s="5" t="s">
        <v>19</v>
      </c>
      <c r="E49" s="8">
        <v>1600</v>
      </c>
    </row>
    <row r="50" spans="1:5" s="10" customFormat="1" ht="11.25">
      <c r="A50" s="7">
        <v>921</v>
      </c>
      <c r="B50" s="7">
        <v>92195</v>
      </c>
      <c r="C50" s="7">
        <v>4210</v>
      </c>
      <c r="D50" s="5" t="s">
        <v>50</v>
      </c>
      <c r="E50" s="8">
        <v>300</v>
      </c>
    </row>
    <row r="51" spans="1:5" s="10" customFormat="1" ht="11.25">
      <c r="A51" s="7">
        <v>921</v>
      </c>
      <c r="B51" s="7">
        <v>92195</v>
      </c>
      <c r="C51" s="7">
        <v>4210</v>
      </c>
      <c r="D51" s="5" t="s">
        <v>2</v>
      </c>
      <c r="E51" s="8">
        <v>3411.8</v>
      </c>
    </row>
    <row r="52" spans="1:5" s="10" customFormat="1" ht="11.25">
      <c r="A52" s="7">
        <v>921</v>
      </c>
      <c r="B52" s="7">
        <v>92195</v>
      </c>
      <c r="C52" s="7">
        <v>4300</v>
      </c>
      <c r="D52" s="5" t="s">
        <v>2</v>
      </c>
      <c r="E52" s="8">
        <v>1670</v>
      </c>
    </row>
    <row r="53" spans="1:5" s="10" customFormat="1" ht="11.25">
      <c r="A53" s="7">
        <v>921</v>
      </c>
      <c r="B53" s="7">
        <v>92195</v>
      </c>
      <c r="C53" s="7">
        <v>4300</v>
      </c>
      <c r="D53" s="5" t="s">
        <v>51</v>
      </c>
      <c r="E53" s="8">
        <v>200</v>
      </c>
    </row>
    <row r="54" spans="1:5" s="10" customFormat="1" ht="22.5">
      <c r="A54" s="7">
        <v>926</v>
      </c>
      <c r="B54" s="7">
        <v>92601</v>
      </c>
      <c r="C54" s="7">
        <v>6050</v>
      </c>
      <c r="D54" s="5" t="s">
        <v>52</v>
      </c>
      <c r="E54" s="8">
        <v>16500</v>
      </c>
    </row>
    <row r="55" spans="1:5" s="10" customFormat="1" ht="11.25">
      <c r="A55" s="17" t="s">
        <v>9</v>
      </c>
      <c r="B55" s="18"/>
      <c r="C55" s="18"/>
      <c r="D55" s="19"/>
      <c r="E55" s="11">
        <f>SUM(E56:E59)</f>
        <v>16783.62</v>
      </c>
    </row>
    <row r="56" spans="1:5" s="10" customFormat="1" ht="11.25">
      <c r="A56" s="7">
        <v>900</v>
      </c>
      <c r="B56" s="7">
        <v>90004</v>
      </c>
      <c r="C56" s="7">
        <v>4210</v>
      </c>
      <c r="D56" s="5" t="s">
        <v>0</v>
      </c>
      <c r="E56" s="8">
        <v>3183.62</v>
      </c>
    </row>
    <row r="57" spans="1:5" s="10" customFormat="1" ht="11.25">
      <c r="A57" s="7">
        <v>921</v>
      </c>
      <c r="B57" s="7">
        <v>92109</v>
      </c>
      <c r="C57" s="7">
        <v>4210</v>
      </c>
      <c r="D57" s="5" t="s">
        <v>1</v>
      </c>
      <c r="E57" s="8">
        <v>7600</v>
      </c>
    </row>
    <row r="58" spans="1:5" s="10" customFormat="1" ht="11.25">
      <c r="A58" s="7">
        <v>921</v>
      </c>
      <c r="B58" s="7">
        <v>92195</v>
      </c>
      <c r="C58" s="7">
        <v>4210</v>
      </c>
      <c r="D58" s="5" t="s">
        <v>2</v>
      </c>
      <c r="E58" s="8">
        <v>4400</v>
      </c>
    </row>
    <row r="59" spans="1:5" s="10" customFormat="1" ht="11.25">
      <c r="A59" s="7">
        <v>921</v>
      </c>
      <c r="B59" s="7">
        <v>92195</v>
      </c>
      <c r="C59" s="7">
        <v>4300</v>
      </c>
      <c r="D59" s="5" t="s">
        <v>2</v>
      </c>
      <c r="E59" s="8">
        <v>1600</v>
      </c>
    </row>
    <row r="60" spans="1:5" s="9" customFormat="1" ht="11.25">
      <c r="A60" s="17" t="s">
        <v>11</v>
      </c>
      <c r="B60" s="18"/>
      <c r="C60" s="18"/>
      <c r="D60" s="19"/>
      <c r="E60" s="11">
        <f>SUM(E61:E65)</f>
        <v>20362.489999999998</v>
      </c>
    </row>
    <row r="61" spans="1:5" s="10" customFormat="1" ht="11.25">
      <c r="A61" s="7">
        <v>900</v>
      </c>
      <c r="B61" s="7">
        <v>90004</v>
      </c>
      <c r="C61" s="7">
        <v>4210</v>
      </c>
      <c r="D61" s="5" t="s">
        <v>0</v>
      </c>
      <c r="E61" s="8">
        <v>2000</v>
      </c>
    </row>
    <row r="62" spans="1:5" s="10" customFormat="1" ht="15.75" customHeight="1">
      <c r="A62" s="7">
        <v>900</v>
      </c>
      <c r="B62" s="7">
        <v>90004</v>
      </c>
      <c r="C62" s="7">
        <v>4300</v>
      </c>
      <c r="D62" s="5" t="s">
        <v>0</v>
      </c>
      <c r="E62" s="8">
        <v>1500</v>
      </c>
    </row>
    <row r="63" spans="1:5" s="10" customFormat="1" ht="11.25">
      <c r="A63" s="7">
        <v>921</v>
      </c>
      <c r="B63" s="7">
        <v>92195</v>
      </c>
      <c r="C63" s="7">
        <v>4210</v>
      </c>
      <c r="D63" s="5" t="s">
        <v>12</v>
      </c>
      <c r="E63" s="8">
        <v>2000</v>
      </c>
    </row>
    <row r="64" spans="1:5" s="10" customFormat="1" ht="11.25">
      <c r="A64" s="7">
        <v>921</v>
      </c>
      <c r="B64" s="7">
        <v>92195</v>
      </c>
      <c r="C64" s="7">
        <v>4300</v>
      </c>
      <c r="D64" s="5" t="s">
        <v>12</v>
      </c>
      <c r="E64" s="8">
        <v>1500</v>
      </c>
    </row>
    <row r="65" spans="1:5" s="10" customFormat="1" ht="22.5">
      <c r="A65" s="7">
        <v>926</v>
      </c>
      <c r="B65" s="7">
        <v>92695</v>
      </c>
      <c r="C65" s="7">
        <v>6050</v>
      </c>
      <c r="D65" s="5" t="s">
        <v>10</v>
      </c>
      <c r="E65" s="8">
        <v>13362.49</v>
      </c>
    </row>
    <row r="66" spans="1:5" s="9" customFormat="1" ht="11.25">
      <c r="A66" s="17" t="s">
        <v>13</v>
      </c>
      <c r="B66" s="18"/>
      <c r="C66" s="18"/>
      <c r="D66" s="19"/>
      <c r="E66" s="11">
        <f>SUM(E67:E74)</f>
        <v>16684.9</v>
      </c>
    </row>
    <row r="67" spans="1:5" s="10" customFormat="1" ht="11.25">
      <c r="A67" s="7">
        <v>750</v>
      </c>
      <c r="B67" s="7">
        <v>75095</v>
      </c>
      <c r="C67" s="7">
        <v>4300</v>
      </c>
      <c r="D67" s="5" t="s">
        <v>53</v>
      </c>
      <c r="E67" s="8">
        <v>900</v>
      </c>
    </row>
    <row r="68" spans="1:5" s="10" customFormat="1" ht="11.25">
      <c r="A68" s="7">
        <v>900</v>
      </c>
      <c r="B68" s="7">
        <v>90004</v>
      </c>
      <c r="C68" s="7">
        <v>4210</v>
      </c>
      <c r="D68" s="5" t="s">
        <v>0</v>
      </c>
      <c r="E68" s="8">
        <v>1050</v>
      </c>
    </row>
    <row r="69" spans="1:5" s="10" customFormat="1" ht="11.25">
      <c r="A69" s="7">
        <v>921</v>
      </c>
      <c r="B69" s="7">
        <v>90004</v>
      </c>
      <c r="C69" s="7">
        <v>4300</v>
      </c>
      <c r="D69" s="5" t="s">
        <v>0</v>
      </c>
      <c r="E69" s="8">
        <v>650</v>
      </c>
    </row>
    <row r="70" spans="1:5" s="10" customFormat="1" ht="11.25">
      <c r="A70" s="7">
        <v>921</v>
      </c>
      <c r="B70" s="7">
        <v>92195</v>
      </c>
      <c r="C70" s="7">
        <v>4210</v>
      </c>
      <c r="D70" s="5" t="s">
        <v>2</v>
      </c>
      <c r="E70" s="8">
        <v>1750</v>
      </c>
    </row>
    <row r="71" spans="1:5" s="10" customFormat="1" ht="11.25">
      <c r="A71" s="7">
        <v>921</v>
      </c>
      <c r="B71" s="7">
        <v>92195</v>
      </c>
      <c r="C71" s="7">
        <v>4300</v>
      </c>
      <c r="D71" s="5" t="s">
        <v>2</v>
      </c>
      <c r="E71" s="8">
        <v>650</v>
      </c>
    </row>
    <row r="72" spans="1:5" s="10" customFormat="1" ht="22.5">
      <c r="A72" s="7">
        <v>921</v>
      </c>
      <c r="B72" s="7">
        <v>92195</v>
      </c>
      <c r="C72" s="7">
        <v>4300</v>
      </c>
      <c r="D72" s="5" t="s">
        <v>54</v>
      </c>
      <c r="E72" s="8">
        <v>2100</v>
      </c>
    </row>
    <row r="73" spans="1:5" s="10" customFormat="1" ht="22.5">
      <c r="A73" s="7">
        <v>921</v>
      </c>
      <c r="B73" s="7">
        <v>92195</v>
      </c>
      <c r="C73" s="7">
        <v>6050</v>
      </c>
      <c r="D73" s="5" t="s">
        <v>55</v>
      </c>
      <c r="E73" s="8">
        <v>5100</v>
      </c>
    </row>
    <row r="74" spans="1:5" s="10" customFormat="1" ht="22.5">
      <c r="A74" s="7">
        <v>921</v>
      </c>
      <c r="B74" s="7">
        <v>92195</v>
      </c>
      <c r="C74" s="7">
        <v>6050</v>
      </c>
      <c r="D74" s="5" t="s">
        <v>56</v>
      </c>
      <c r="E74" s="8">
        <v>4484.9</v>
      </c>
    </row>
    <row r="75" spans="1:5" s="10" customFormat="1" ht="11.25">
      <c r="A75" s="17" t="s">
        <v>14</v>
      </c>
      <c r="B75" s="18"/>
      <c r="C75" s="18"/>
      <c r="D75" s="19"/>
      <c r="E75" s="11">
        <f>SUM(E76:E80)</f>
        <v>16500</v>
      </c>
    </row>
    <row r="76" spans="1:5" s="10" customFormat="1" ht="11.25">
      <c r="A76" s="7">
        <v>900</v>
      </c>
      <c r="B76" s="7">
        <v>90004</v>
      </c>
      <c r="C76" s="7">
        <v>4210</v>
      </c>
      <c r="D76" s="5" t="s">
        <v>0</v>
      </c>
      <c r="E76" s="8">
        <v>950</v>
      </c>
    </row>
    <row r="77" spans="1:5" s="10" customFormat="1" ht="11.25">
      <c r="A77" s="7">
        <v>921</v>
      </c>
      <c r="B77" s="7">
        <v>92195</v>
      </c>
      <c r="C77" s="7">
        <v>4210</v>
      </c>
      <c r="D77" s="5" t="s">
        <v>2</v>
      </c>
      <c r="E77" s="8">
        <v>3000</v>
      </c>
    </row>
    <row r="78" spans="1:5" s="10" customFormat="1" ht="11.25">
      <c r="A78" s="7">
        <v>921</v>
      </c>
      <c r="B78" s="7">
        <v>92195</v>
      </c>
      <c r="C78" s="7">
        <v>4210</v>
      </c>
      <c r="D78" s="5" t="s">
        <v>57</v>
      </c>
      <c r="E78" s="8">
        <v>6000</v>
      </c>
    </row>
    <row r="79" spans="1:5" s="10" customFormat="1" ht="11.25">
      <c r="A79" s="7">
        <v>921</v>
      </c>
      <c r="B79" s="7">
        <v>92195</v>
      </c>
      <c r="C79" s="7">
        <v>4210</v>
      </c>
      <c r="D79" s="5" t="s">
        <v>58</v>
      </c>
      <c r="E79" s="8">
        <v>2550</v>
      </c>
    </row>
    <row r="80" spans="1:5" s="10" customFormat="1" ht="11.25">
      <c r="A80" s="7">
        <v>926</v>
      </c>
      <c r="B80" s="7">
        <v>92695</v>
      </c>
      <c r="C80" s="7">
        <v>4210</v>
      </c>
      <c r="D80" s="5" t="s">
        <v>59</v>
      </c>
      <c r="E80" s="8">
        <v>4000</v>
      </c>
    </row>
    <row r="81" spans="1:5" s="10" customFormat="1" ht="11.25">
      <c r="A81" s="17" t="s">
        <v>15</v>
      </c>
      <c r="B81" s="18"/>
      <c r="C81" s="18"/>
      <c r="D81" s="19"/>
      <c r="E81" s="11">
        <f>SUM(E82:E87)</f>
        <v>7947.54</v>
      </c>
    </row>
    <row r="82" spans="1:5" s="10" customFormat="1" ht="25.5" customHeight="1">
      <c r="A82" s="7">
        <v>750</v>
      </c>
      <c r="B82" s="7">
        <v>75095</v>
      </c>
      <c r="C82" s="7">
        <v>4300</v>
      </c>
      <c r="D82" s="5" t="s">
        <v>60</v>
      </c>
      <c r="E82" s="8">
        <v>1300</v>
      </c>
    </row>
    <row r="83" spans="1:5" s="10" customFormat="1" ht="11.25">
      <c r="A83" s="7">
        <v>900</v>
      </c>
      <c r="B83" s="7">
        <v>90004</v>
      </c>
      <c r="C83" s="7">
        <v>4210</v>
      </c>
      <c r="D83" s="5" t="s">
        <v>0</v>
      </c>
      <c r="E83" s="8">
        <v>947.54</v>
      </c>
    </row>
    <row r="84" spans="1:5" s="10" customFormat="1" ht="11.25">
      <c r="A84" s="7">
        <v>921</v>
      </c>
      <c r="B84" s="7">
        <v>92109</v>
      </c>
      <c r="C84" s="7">
        <v>4210</v>
      </c>
      <c r="D84" s="5" t="s">
        <v>61</v>
      </c>
      <c r="E84" s="8">
        <v>2600</v>
      </c>
    </row>
    <row r="85" spans="1:5" s="10" customFormat="1" ht="11.25">
      <c r="A85" s="7">
        <v>921</v>
      </c>
      <c r="B85" s="7">
        <v>92195</v>
      </c>
      <c r="C85" s="7">
        <v>4210</v>
      </c>
      <c r="D85" s="5" t="s">
        <v>62</v>
      </c>
      <c r="E85" s="8">
        <v>1000</v>
      </c>
    </row>
    <row r="86" spans="1:5" s="10" customFormat="1" ht="11.25">
      <c r="A86" s="7">
        <v>921</v>
      </c>
      <c r="B86" s="7">
        <v>92195</v>
      </c>
      <c r="C86" s="7">
        <v>4210</v>
      </c>
      <c r="D86" s="5" t="s">
        <v>2</v>
      </c>
      <c r="E86" s="8">
        <v>1500</v>
      </c>
    </row>
    <row r="87" spans="1:5" s="10" customFormat="1" ht="11.25">
      <c r="A87" s="7">
        <v>921</v>
      </c>
      <c r="B87" s="7">
        <v>92195</v>
      </c>
      <c r="C87" s="7">
        <v>4210</v>
      </c>
      <c r="D87" s="5" t="s">
        <v>63</v>
      </c>
      <c r="E87" s="8">
        <v>600</v>
      </c>
    </row>
    <row r="88" spans="1:5" s="10" customFormat="1" ht="11.25">
      <c r="A88" s="17" t="s">
        <v>16</v>
      </c>
      <c r="B88" s="18"/>
      <c r="C88" s="18"/>
      <c r="D88" s="19"/>
      <c r="E88" s="11">
        <f>SUM(E89:E96)</f>
        <v>15870.4</v>
      </c>
    </row>
    <row r="89" spans="1:5" s="10" customFormat="1" ht="22.5">
      <c r="A89" s="7">
        <v>600</v>
      </c>
      <c r="B89" s="7">
        <v>60016</v>
      </c>
      <c r="C89" s="7">
        <v>4300</v>
      </c>
      <c r="D89" s="5" t="s">
        <v>64</v>
      </c>
      <c r="E89" s="8">
        <v>2000</v>
      </c>
    </row>
    <row r="90" spans="1:5" s="10" customFormat="1" ht="11.25">
      <c r="A90" s="7">
        <v>710</v>
      </c>
      <c r="B90" s="7">
        <v>71035</v>
      </c>
      <c r="C90" s="7">
        <v>4210</v>
      </c>
      <c r="D90" s="5" t="s">
        <v>65</v>
      </c>
      <c r="E90" s="8">
        <v>1070.4</v>
      </c>
    </row>
    <row r="91" spans="1:5" s="10" customFormat="1" ht="11.25">
      <c r="A91" s="7">
        <v>710</v>
      </c>
      <c r="B91" s="7">
        <v>71035</v>
      </c>
      <c r="C91" s="7">
        <v>6050</v>
      </c>
      <c r="D91" s="5" t="s">
        <v>66</v>
      </c>
      <c r="E91" s="8">
        <v>4500</v>
      </c>
    </row>
    <row r="92" spans="1:5" s="10" customFormat="1" ht="11.25">
      <c r="A92" s="7">
        <v>900</v>
      </c>
      <c r="B92" s="7">
        <v>90004</v>
      </c>
      <c r="C92" s="7">
        <v>4210</v>
      </c>
      <c r="D92" s="5" t="s">
        <v>0</v>
      </c>
      <c r="E92" s="8">
        <v>1200</v>
      </c>
    </row>
    <row r="93" spans="1:5" s="10" customFormat="1" ht="11.25">
      <c r="A93" s="7">
        <v>900</v>
      </c>
      <c r="B93" s="7">
        <v>90004</v>
      </c>
      <c r="C93" s="7">
        <v>4300</v>
      </c>
      <c r="D93" s="5" t="s">
        <v>0</v>
      </c>
      <c r="E93" s="8">
        <v>300</v>
      </c>
    </row>
    <row r="94" spans="1:5" s="10" customFormat="1" ht="11.25">
      <c r="A94" s="7">
        <v>921</v>
      </c>
      <c r="B94" s="7">
        <v>92195</v>
      </c>
      <c r="C94" s="7">
        <v>4210</v>
      </c>
      <c r="D94" s="5" t="s">
        <v>2</v>
      </c>
      <c r="E94" s="8">
        <v>1200</v>
      </c>
    </row>
    <row r="95" spans="1:5" s="10" customFormat="1" ht="11.25">
      <c r="A95" s="7">
        <v>921</v>
      </c>
      <c r="B95" s="7">
        <v>92195</v>
      </c>
      <c r="C95" s="7">
        <v>6059</v>
      </c>
      <c r="D95" s="5" t="s">
        <v>67</v>
      </c>
      <c r="E95" s="8">
        <v>2000</v>
      </c>
    </row>
    <row r="96" spans="1:5" s="10" customFormat="1" ht="22.5">
      <c r="A96" s="7">
        <v>921</v>
      </c>
      <c r="B96" s="7">
        <v>92195</v>
      </c>
      <c r="C96" s="7">
        <v>6059</v>
      </c>
      <c r="D96" s="5" t="s">
        <v>68</v>
      </c>
      <c r="E96" s="8">
        <v>3600</v>
      </c>
    </row>
    <row r="97" spans="1:5" s="10" customFormat="1" ht="11.25">
      <c r="A97" s="17" t="s">
        <v>17</v>
      </c>
      <c r="B97" s="18"/>
      <c r="C97" s="18"/>
      <c r="D97" s="19"/>
      <c r="E97" s="11">
        <f>SUM(E98:E101)</f>
        <v>11822.58</v>
      </c>
    </row>
    <row r="98" spans="1:5" s="10" customFormat="1" ht="11.25">
      <c r="A98" s="7">
        <v>900</v>
      </c>
      <c r="B98" s="7">
        <v>90004</v>
      </c>
      <c r="C98" s="7">
        <v>4210</v>
      </c>
      <c r="D98" s="5" t="s">
        <v>38</v>
      </c>
      <c r="E98" s="8">
        <v>1322.58</v>
      </c>
    </row>
    <row r="99" spans="1:5" s="10" customFormat="1" ht="11.25">
      <c r="A99" s="7">
        <v>900</v>
      </c>
      <c r="B99" s="7">
        <v>90004</v>
      </c>
      <c r="C99" s="7">
        <v>4300</v>
      </c>
      <c r="D99" s="5" t="s">
        <v>0</v>
      </c>
      <c r="E99" s="8">
        <v>500</v>
      </c>
    </row>
    <row r="100" spans="1:5" s="10" customFormat="1" ht="11.25">
      <c r="A100" s="7">
        <v>900</v>
      </c>
      <c r="B100" s="7">
        <v>90015</v>
      </c>
      <c r="C100" s="7">
        <v>6050</v>
      </c>
      <c r="D100" s="5" t="s">
        <v>69</v>
      </c>
      <c r="E100" s="8">
        <v>9000</v>
      </c>
    </row>
    <row r="101" spans="1:5" s="10" customFormat="1" ht="11.25">
      <c r="A101" s="7">
        <v>921</v>
      </c>
      <c r="B101" s="7">
        <v>92195</v>
      </c>
      <c r="C101" s="7">
        <v>4210</v>
      </c>
      <c r="D101" s="5" t="s">
        <v>12</v>
      </c>
      <c r="E101" s="8">
        <v>1000</v>
      </c>
    </row>
    <row r="102" spans="1:5" s="10" customFormat="1" ht="11.25">
      <c r="A102" s="17" t="s">
        <v>20</v>
      </c>
      <c r="B102" s="18"/>
      <c r="C102" s="18"/>
      <c r="D102" s="19"/>
      <c r="E102" s="11">
        <f>SUM(E103:E110)</f>
        <v>24681.8</v>
      </c>
    </row>
    <row r="103" spans="1:5" s="10" customFormat="1" ht="22.5">
      <c r="A103" s="7">
        <v>900</v>
      </c>
      <c r="B103" s="7">
        <v>90004</v>
      </c>
      <c r="C103" s="7">
        <v>4210</v>
      </c>
      <c r="D103" s="5" t="s">
        <v>70</v>
      </c>
      <c r="E103" s="8">
        <v>5100</v>
      </c>
    </row>
    <row r="104" spans="1:5" s="10" customFormat="1" ht="11.25">
      <c r="A104" s="7">
        <v>900</v>
      </c>
      <c r="B104" s="7">
        <v>90004</v>
      </c>
      <c r="C104" s="7">
        <v>4300</v>
      </c>
      <c r="D104" s="5" t="s">
        <v>0</v>
      </c>
      <c r="E104" s="8">
        <v>900</v>
      </c>
    </row>
    <row r="105" spans="1:5" s="10" customFormat="1" ht="11.25">
      <c r="A105" s="7">
        <v>900</v>
      </c>
      <c r="B105" s="7">
        <v>90004</v>
      </c>
      <c r="C105" s="7">
        <v>6060</v>
      </c>
      <c r="D105" s="5" t="s">
        <v>71</v>
      </c>
      <c r="E105" s="8">
        <v>10000</v>
      </c>
    </row>
    <row r="106" spans="1:5" s="10" customFormat="1" ht="11.25">
      <c r="A106" s="7">
        <v>921</v>
      </c>
      <c r="B106" s="7">
        <v>92109</v>
      </c>
      <c r="C106" s="7">
        <v>4210</v>
      </c>
      <c r="D106" s="5" t="s">
        <v>1</v>
      </c>
      <c r="E106" s="8">
        <v>1000</v>
      </c>
    </row>
    <row r="107" spans="1:5" s="10" customFormat="1" ht="11.25">
      <c r="A107" s="7">
        <v>921</v>
      </c>
      <c r="B107" s="7">
        <v>92195</v>
      </c>
      <c r="C107" s="7">
        <v>4210</v>
      </c>
      <c r="D107" s="5" t="s">
        <v>2</v>
      </c>
      <c r="E107" s="8">
        <v>3081.8</v>
      </c>
    </row>
    <row r="108" spans="1:5" s="10" customFormat="1" ht="22.5">
      <c r="A108" s="7">
        <v>921</v>
      </c>
      <c r="B108" s="7">
        <v>92195</v>
      </c>
      <c r="C108" s="7">
        <v>4210</v>
      </c>
      <c r="D108" s="5" t="s">
        <v>72</v>
      </c>
      <c r="E108" s="8">
        <v>1000</v>
      </c>
    </row>
    <row r="109" spans="1:5" s="10" customFormat="1" ht="11.25">
      <c r="A109" s="7">
        <v>921</v>
      </c>
      <c r="B109" s="7">
        <v>92195</v>
      </c>
      <c r="C109" s="7">
        <v>4210</v>
      </c>
      <c r="D109" s="5" t="s">
        <v>73</v>
      </c>
      <c r="E109" s="8">
        <v>2600</v>
      </c>
    </row>
    <row r="110" spans="1:5" s="10" customFormat="1" ht="11.25">
      <c r="A110" s="7">
        <v>921</v>
      </c>
      <c r="B110" s="7">
        <v>92195</v>
      </c>
      <c r="C110" s="7">
        <v>4300</v>
      </c>
      <c r="D110" s="5" t="s">
        <v>2</v>
      </c>
      <c r="E110" s="8">
        <v>1000</v>
      </c>
    </row>
    <row r="111" spans="1:5" s="10" customFormat="1" ht="11.25">
      <c r="A111" s="17" t="s">
        <v>21</v>
      </c>
      <c r="B111" s="18"/>
      <c r="C111" s="18"/>
      <c r="D111" s="19"/>
      <c r="E111" s="11">
        <f>SUM(E112:E121)</f>
        <v>16043.17</v>
      </c>
    </row>
    <row r="112" spans="1:5" s="10" customFormat="1" ht="11.25">
      <c r="A112" s="7">
        <v>600</v>
      </c>
      <c r="B112" s="7">
        <v>60016</v>
      </c>
      <c r="C112" s="7">
        <v>4210</v>
      </c>
      <c r="D112" s="5" t="s">
        <v>74</v>
      </c>
      <c r="E112" s="8">
        <v>1000</v>
      </c>
    </row>
    <row r="113" spans="1:5" s="10" customFormat="1" ht="11.25">
      <c r="A113" s="7">
        <v>600</v>
      </c>
      <c r="B113" s="7">
        <v>60016</v>
      </c>
      <c r="C113" s="7">
        <v>4210</v>
      </c>
      <c r="D113" s="5" t="s">
        <v>75</v>
      </c>
      <c r="E113" s="8">
        <v>800</v>
      </c>
    </row>
    <row r="114" spans="1:5" s="10" customFormat="1" ht="11.25">
      <c r="A114" s="7">
        <v>600</v>
      </c>
      <c r="B114" s="7">
        <v>60016</v>
      </c>
      <c r="C114" s="7">
        <v>4300</v>
      </c>
      <c r="D114" s="5" t="s">
        <v>75</v>
      </c>
      <c r="E114" s="8">
        <v>1200</v>
      </c>
    </row>
    <row r="115" spans="1:5" s="10" customFormat="1" ht="11.25">
      <c r="A115" s="7">
        <v>750</v>
      </c>
      <c r="B115" s="7">
        <v>75095</v>
      </c>
      <c r="C115" s="7">
        <v>4210</v>
      </c>
      <c r="D115" s="5" t="s">
        <v>76</v>
      </c>
      <c r="E115" s="8">
        <v>3150</v>
      </c>
    </row>
    <row r="116" spans="1:5" s="10" customFormat="1" ht="11.25">
      <c r="A116" s="7">
        <v>750</v>
      </c>
      <c r="B116" s="7">
        <v>75095</v>
      </c>
      <c r="C116" s="7">
        <v>4300</v>
      </c>
      <c r="D116" s="5" t="s">
        <v>76</v>
      </c>
      <c r="E116" s="8">
        <v>850</v>
      </c>
    </row>
    <row r="117" spans="1:5" s="10" customFormat="1" ht="11.25">
      <c r="A117" s="7">
        <v>900</v>
      </c>
      <c r="B117" s="7">
        <v>90004</v>
      </c>
      <c r="C117" s="7">
        <v>4210</v>
      </c>
      <c r="D117" s="5" t="s">
        <v>0</v>
      </c>
      <c r="E117" s="8">
        <v>1000</v>
      </c>
    </row>
    <row r="118" spans="1:5" s="10" customFormat="1" ht="11.25">
      <c r="A118" s="7">
        <v>921</v>
      </c>
      <c r="B118" s="7">
        <v>92109</v>
      </c>
      <c r="C118" s="7">
        <v>4210</v>
      </c>
      <c r="D118" s="5" t="s">
        <v>77</v>
      </c>
      <c r="E118" s="8">
        <v>1000</v>
      </c>
    </row>
    <row r="119" spans="1:5" s="10" customFormat="1" ht="11.25">
      <c r="A119" s="7">
        <v>921</v>
      </c>
      <c r="B119" s="7">
        <v>92109</v>
      </c>
      <c r="C119" s="7">
        <v>4210</v>
      </c>
      <c r="D119" s="5" t="s">
        <v>78</v>
      </c>
      <c r="E119" s="8">
        <v>543.17</v>
      </c>
    </row>
    <row r="120" spans="1:5" s="10" customFormat="1" ht="11.25">
      <c r="A120" s="7">
        <v>921</v>
      </c>
      <c r="B120" s="7">
        <v>92195</v>
      </c>
      <c r="C120" s="7">
        <v>4210</v>
      </c>
      <c r="D120" s="5" t="s">
        <v>2</v>
      </c>
      <c r="E120" s="8">
        <v>3000</v>
      </c>
    </row>
    <row r="121" spans="1:5" s="10" customFormat="1" ht="11.25">
      <c r="A121" s="7">
        <v>921</v>
      </c>
      <c r="B121" s="7">
        <v>92195</v>
      </c>
      <c r="C121" s="7">
        <v>4300</v>
      </c>
      <c r="D121" s="5" t="s">
        <v>2</v>
      </c>
      <c r="E121" s="8">
        <v>3500</v>
      </c>
    </row>
    <row r="122" spans="1:5" s="10" customFormat="1" ht="13.5" customHeight="1">
      <c r="A122" s="17" t="s">
        <v>22</v>
      </c>
      <c r="B122" s="18"/>
      <c r="C122" s="18"/>
      <c r="D122" s="19"/>
      <c r="E122" s="11">
        <f>SUM(E123:E126)</f>
        <v>24681.8</v>
      </c>
    </row>
    <row r="123" spans="1:5" s="10" customFormat="1" ht="11.25">
      <c r="A123" s="7">
        <v>710</v>
      </c>
      <c r="B123" s="7">
        <v>71035</v>
      </c>
      <c r="C123" s="7">
        <v>6050</v>
      </c>
      <c r="D123" s="5" t="s">
        <v>79</v>
      </c>
      <c r="E123" s="8">
        <v>20000</v>
      </c>
    </row>
    <row r="124" spans="1:5" s="10" customFormat="1" ht="11.25">
      <c r="A124" s="7">
        <v>900</v>
      </c>
      <c r="B124" s="7">
        <v>90004</v>
      </c>
      <c r="C124" s="7">
        <v>4210</v>
      </c>
      <c r="D124" s="5" t="s">
        <v>0</v>
      </c>
      <c r="E124" s="8">
        <v>2000</v>
      </c>
    </row>
    <row r="125" spans="1:5" s="10" customFormat="1" ht="11.25">
      <c r="A125" s="7">
        <v>900</v>
      </c>
      <c r="B125" s="7">
        <v>90004</v>
      </c>
      <c r="C125" s="7">
        <v>4300</v>
      </c>
      <c r="D125" s="5" t="s">
        <v>0</v>
      </c>
      <c r="E125" s="8">
        <v>681.8</v>
      </c>
    </row>
    <row r="126" spans="1:5" s="10" customFormat="1" ht="11.25">
      <c r="A126" s="7">
        <v>921</v>
      </c>
      <c r="B126" s="7">
        <v>92195</v>
      </c>
      <c r="C126" s="7">
        <v>4210</v>
      </c>
      <c r="D126" s="5" t="s">
        <v>2</v>
      </c>
      <c r="E126" s="8">
        <v>2000</v>
      </c>
    </row>
    <row r="127" spans="1:5" s="10" customFormat="1" ht="12.75" customHeight="1">
      <c r="A127" s="17" t="s">
        <v>23</v>
      </c>
      <c r="B127" s="18"/>
      <c r="C127" s="18"/>
      <c r="D127" s="19"/>
      <c r="E127" s="11">
        <f>SUM(E128:E133)</f>
        <v>13451.58</v>
      </c>
    </row>
    <row r="128" spans="1:5" s="10" customFormat="1" ht="11.25">
      <c r="A128" s="7">
        <v>600</v>
      </c>
      <c r="B128" s="7">
        <v>60016</v>
      </c>
      <c r="C128" s="7">
        <v>4300</v>
      </c>
      <c r="D128" s="5" t="s">
        <v>80</v>
      </c>
      <c r="E128" s="8">
        <v>6051.58</v>
      </c>
    </row>
    <row r="129" spans="1:5" s="10" customFormat="1" ht="11.25">
      <c r="A129" s="7">
        <v>750</v>
      </c>
      <c r="B129" s="7">
        <v>75095</v>
      </c>
      <c r="C129" s="7">
        <v>4210</v>
      </c>
      <c r="D129" s="5" t="s">
        <v>81</v>
      </c>
      <c r="E129" s="8">
        <v>2200</v>
      </c>
    </row>
    <row r="130" spans="1:5" s="10" customFormat="1" ht="11.25">
      <c r="A130" s="7">
        <v>900</v>
      </c>
      <c r="B130" s="7">
        <v>90004</v>
      </c>
      <c r="C130" s="7">
        <v>4210</v>
      </c>
      <c r="D130" s="5" t="s">
        <v>0</v>
      </c>
      <c r="E130" s="8">
        <v>2000</v>
      </c>
    </row>
    <row r="131" spans="1:5" s="10" customFormat="1" ht="11.25">
      <c r="A131" s="7">
        <v>921</v>
      </c>
      <c r="B131" s="7">
        <v>92195</v>
      </c>
      <c r="C131" s="7">
        <v>4210</v>
      </c>
      <c r="D131" s="5" t="s">
        <v>82</v>
      </c>
      <c r="E131" s="8">
        <v>2200</v>
      </c>
    </row>
    <row r="132" spans="1:5" s="10" customFormat="1" ht="11.25">
      <c r="A132" s="7">
        <v>921</v>
      </c>
      <c r="B132" s="7">
        <v>92195</v>
      </c>
      <c r="C132" s="7">
        <v>4210</v>
      </c>
      <c r="D132" s="5" t="s">
        <v>2</v>
      </c>
      <c r="E132" s="8">
        <v>600</v>
      </c>
    </row>
    <row r="133" spans="1:5" s="10" customFormat="1" ht="11.25">
      <c r="A133" s="7">
        <v>921</v>
      </c>
      <c r="B133" s="7">
        <v>92195</v>
      </c>
      <c r="C133" s="7">
        <v>4300</v>
      </c>
      <c r="D133" s="5" t="s">
        <v>2</v>
      </c>
      <c r="E133" s="8">
        <v>400</v>
      </c>
    </row>
    <row r="134" spans="1:5" s="10" customFormat="1" ht="11.25">
      <c r="A134" s="17" t="s">
        <v>24</v>
      </c>
      <c r="B134" s="18"/>
      <c r="C134" s="18"/>
      <c r="D134" s="19"/>
      <c r="E134" s="11">
        <f>SUM(E135:E141)</f>
        <v>7527.95</v>
      </c>
    </row>
    <row r="135" spans="1:5" s="10" customFormat="1" ht="11.25">
      <c r="A135" s="7">
        <v>900</v>
      </c>
      <c r="B135" s="7">
        <v>90004</v>
      </c>
      <c r="C135" s="7">
        <v>4210</v>
      </c>
      <c r="D135" s="5" t="s">
        <v>0</v>
      </c>
      <c r="E135" s="8">
        <v>1420</v>
      </c>
    </row>
    <row r="136" spans="1:5" s="10" customFormat="1" ht="11.25">
      <c r="A136" s="7">
        <v>900</v>
      </c>
      <c r="B136" s="7">
        <v>90004</v>
      </c>
      <c r="C136" s="7">
        <v>4210</v>
      </c>
      <c r="D136" s="13" t="s">
        <v>83</v>
      </c>
      <c r="E136" s="8">
        <v>1600</v>
      </c>
    </row>
    <row r="137" spans="1:5" s="10" customFormat="1" ht="11.25">
      <c r="A137" s="7">
        <v>900</v>
      </c>
      <c r="B137" s="7">
        <v>90004</v>
      </c>
      <c r="C137" s="7">
        <v>4300</v>
      </c>
      <c r="D137" s="5" t="s">
        <v>0</v>
      </c>
      <c r="E137" s="8">
        <v>80</v>
      </c>
    </row>
    <row r="138" spans="1:5" s="10" customFormat="1" ht="11.25">
      <c r="A138" s="7">
        <v>921</v>
      </c>
      <c r="B138" s="7">
        <v>92109</v>
      </c>
      <c r="C138" s="7">
        <v>4210</v>
      </c>
      <c r="D138" s="5" t="s">
        <v>84</v>
      </c>
      <c r="E138" s="8">
        <v>800</v>
      </c>
    </row>
    <row r="139" spans="1:5" s="10" customFormat="1" ht="11.25">
      <c r="A139" s="7">
        <v>921</v>
      </c>
      <c r="B139" s="7">
        <v>92109</v>
      </c>
      <c r="C139" s="7">
        <v>4210</v>
      </c>
      <c r="D139" s="5" t="s">
        <v>85</v>
      </c>
      <c r="E139" s="8">
        <v>727.95</v>
      </c>
    </row>
    <row r="140" spans="1:5" s="10" customFormat="1" ht="11.25">
      <c r="A140" s="7">
        <v>921</v>
      </c>
      <c r="B140" s="7">
        <v>92195</v>
      </c>
      <c r="C140" s="7">
        <v>4210</v>
      </c>
      <c r="D140" s="5" t="s">
        <v>2</v>
      </c>
      <c r="E140" s="8">
        <v>900</v>
      </c>
    </row>
    <row r="141" spans="1:5" s="10" customFormat="1" ht="11.25">
      <c r="A141" s="7">
        <v>921</v>
      </c>
      <c r="B141" s="7">
        <v>92195</v>
      </c>
      <c r="C141" s="7">
        <v>4300</v>
      </c>
      <c r="D141" s="5" t="s">
        <v>86</v>
      </c>
      <c r="E141" s="8">
        <v>2000</v>
      </c>
    </row>
    <row r="142" spans="1:5" s="10" customFormat="1" ht="11.25">
      <c r="A142" s="17" t="s">
        <v>25</v>
      </c>
      <c r="B142" s="18"/>
      <c r="C142" s="18"/>
      <c r="D142" s="19"/>
      <c r="E142" s="11">
        <f>SUM(E143:E147)</f>
        <v>24681.8</v>
      </c>
    </row>
    <row r="143" spans="1:5" s="10" customFormat="1" ht="11.25">
      <c r="A143" s="7">
        <v>900</v>
      </c>
      <c r="B143" s="7">
        <v>90004</v>
      </c>
      <c r="C143" s="7">
        <v>4210</v>
      </c>
      <c r="D143" s="5" t="s">
        <v>0</v>
      </c>
      <c r="E143" s="8">
        <v>2950</v>
      </c>
    </row>
    <row r="144" spans="1:5" s="10" customFormat="1" ht="11.25">
      <c r="A144" s="7">
        <v>921</v>
      </c>
      <c r="B144" s="7">
        <v>92195</v>
      </c>
      <c r="C144" s="7">
        <v>4210</v>
      </c>
      <c r="D144" s="5" t="s">
        <v>2</v>
      </c>
      <c r="E144" s="8">
        <v>4365.9</v>
      </c>
    </row>
    <row r="145" spans="1:5" s="10" customFormat="1" ht="11.25">
      <c r="A145" s="7">
        <v>926</v>
      </c>
      <c r="B145" s="7">
        <v>92601</v>
      </c>
      <c r="C145" s="7">
        <v>4210</v>
      </c>
      <c r="D145" s="5" t="s">
        <v>87</v>
      </c>
      <c r="E145" s="8">
        <v>1500</v>
      </c>
    </row>
    <row r="146" spans="1:5" s="10" customFormat="1" ht="11.25">
      <c r="A146" s="7">
        <v>926</v>
      </c>
      <c r="B146" s="7">
        <v>92601</v>
      </c>
      <c r="C146" s="7">
        <v>4210</v>
      </c>
      <c r="D146" s="5" t="s">
        <v>88</v>
      </c>
      <c r="E146" s="8">
        <v>865.9</v>
      </c>
    </row>
    <row r="147" spans="1:5" s="10" customFormat="1" ht="11.25">
      <c r="A147" s="7">
        <v>926</v>
      </c>
      <c r="B147" s="7">
        <v>92601</v>
      </c>
      <c r="C147" s="7">
        <v>6050</v>
      </c>
      <c r="D147" s="5" t="s">
        <v>87</v>
      </c>
      <c r="E147" s="8">
        <v>15000</v>
      </c>
    </row>
    <row r="148" spans="1:5" s="10" customFormat="1" ht="11.25">
      <c r="A148" s="17" t="s">
        <v>26</v>
      </c>
      <c r="B148" s="18"/>
      <c r="C148" s="18"/>
      <c r="D148" s="19"/>
      <c r="E148" s="11">
        <f>SUM(E149:E156)</f>
        <v>11871.95</v>
      </c>
    </row>
    <row r="149" spans="1:5" s="10" customFormat="1" ht="11.25">
      <c r="A149" s="7">
        <v>600</v>
      </c>
      <c r="B149" s="7">
        <v>60016</v>
      </c>
      <c r="C149" s="7">
        <v>4210</v>
      </c>
      <c r="D149" s="5" t="s">
        <v>80</v>
      </c>
      <c r="E149" s="8">
        <v>3000</v>
      </c>
    </row>
    <row r="150" spans="1:5" s="10" customFormat="1" ht="11.25">
      <c r="A150" s="7">
        <v>600</v>
      </c>
      <c r="B150" s="7">
        <v>60016</v>
      </c>
      <c r="C150" s="7">
        <v>4300</v>
      </c>
      <c r="D150" s="5" t="s">
        <v>80</v>
      </c>
      <c r="E150" s="8">
        <v>2000</v>
      </c>
    </row>
    <row r="151" spans="1:5" s="10" customFormat="1" ht="12.75" customHeight="1">
      <c r="A151" s="7">
        <v>750</v>
      </c>
      <c r="B151" s="7">
        <v>75095</v>
      </c>
      <c r="C151" s="7">
        <v>4210</v>
      </c>
      <c r="D151" s="5" t="s">
        <v>89</v>
      </c>
      <c r="E151" s="8">
        <v>1240.95</v>
      </c>
    </row>
    <row r="152" spans="1:5" s="10" customFormat="1" ht="11.25">
      <c r="A152" s="7">
        <v>900</v>
      </c>
      <c r="B152" s="7">
        <v>90004</v>
      </c>
      <c r="C152" s="7">
        <v>4210</v>
      </c>
      <c r="D152" s="5" t="s">
        <v>0</v>
      </c>
      <c r="E152" s="8">
        <v>950</v>
      </c>
    </row>
    <row r="153" spans="1:5" s="10" customFormat="1" ht="11.25">
      <c r="A153" s="7">
        <v>921</v>
      </c>
      <c r="B153" s="7">
        <v>92195</v>
      </c>
      <c r="C153" s="7">
        <v>4210</v>
      </c>
      <c r="D153" s="5" t="s">
        <v>2</v>
      </c>
      <c r="E153" s="8">
        <v>681</v>
      </c>
    </row>
    <row r="154" spans="1:5" s="10" customFormat="1" ht="11.25">
      <c r="A154" s="7">
        <v>926</v>
      </c>
      <c r="B154" s="7">
        <v>92601</v>
      </c>
      <c r="C154" s="7">
        <v>4210</v>
      </c>
      <c r="D154" s="5" t="s">
        <v>90</v>
      </c>
      <c r="E154" s="8">
        <v>1000</v>
      </c>
    </row>
    <row r="155" spans="1:5" s="10" customFormat="1" ht="11.25">
      <c r="A155" s="7">
        <v>926</v>
      </c>
      <c r="B155" s="7">
        <v>92601</v>
      </c>
      <c r="C155" s="7">
        <v>4210</v>
      </c>
      <c r="D155" s="5" t="s">
        <v>91</v>
      </c>
      <c r="E155" s="8">
        <v>2000</v>
      </c>
    </row>
    <row r="156" spans="1:5" s="10" customFormat="1" ht="11.25">
      <c r="A156" s="7">
        <v>926</v>
      </c>
      <c r="B156" s="7">
        <v>92601</v>
      </c>
      <c r="C156" s="7">
        <v>4300</v>
      </c>
      <c r="D156" s="5" t="s">
        <v>91</v>
      </c>
      <c r="E156" s="8">
        <v>1000</v>
      </c>
    </row>
    <row r="157" spans="1:5" s="10" customFormat="1" ht="11.25">
      <c r="A157" s="17" t="s">
        <v>27</v>
      </c>
      <c r="B157" s="18"/>
      <c r="C157" s="18"/>
      <c r="D157" s="19"/>
      <c r="E157" s="11">
        <f>SUM(E158:E163)</f>
        <v>9848.04</v>
      </c>
    </row>
    <row r="158" spans="1:5" s="10" customFormat="1" ht="11.25">
      <c r="A158" s="7">
        <v>600</v>
      </c>
      <c r="B158" s="7">
        <v>60016</v>
      </c>
      <c r="C158" s="7">
        <v>4300</v>
      </c>
      <c r="D158" s="5" t="s">
        <v>92</v>
      </c>
      <c r="E158" s="8">
        <v>1000</v>
      </c>
    </row>
    <row r="159" spans="1:5" s="10" customFormat="1" ht="11.25">
      <c r="A159" s="7">
        <v>900</v>
      </c>
      <c r="B159" s="7">
        <v>90004</v>
      </c>
      <c r="C159" s="7">
        <v>4210</v>
      </c>
      <c r="D159" s="5" t="s">
        <v>0</v>
      </c>
      <c r="E159" s="8">
        <v>4448.04</v>
      </c>
    </row>
    <row r="160" spans="1:5" s="10" customFormat="1" ht="11.25">
      <c r="A160" s="7">
        <v>900</v>
      </c>
      <c r="B160" s="7">
        <v>90015</v>
      </c>
      <c r="C160" s="7">
        <v>4300</v>
      </c>
      <c r="D160" s="5" t="s">
        <v>93</v>
      </c>
      <c r="E160" s="8">
        <v>2500</v>
      </c>
    </row>
    <row r="161" spans="1:5" s="10" customFormat="1" ht="11.25">
      <c r="A161" s="7">
        <v>921</v>
      </c>
      <c r="B161" s="7">
        <v>92109</v>
      </c>
      <c r="C161" s="7">
        <v>4210</v>
      </c>
      <c r="D161" s="5" t="s">
        <v>94</v>
      </c>
      <c r="E161" s="8">
        <v>1000</v>
      </c>
    </row>
    <row r="162" spans="1:5" s="10" customFormat="1" ht="11.25">
      <c r="A162" s="7">
        <v>921</v>
      </c>
      <c r="B162" s="7">
        <v>92109</v>
      </c>
      <c r="C162" s="7">
        <v>4210</v>
      </c>
      <c r="D162" s="5" t="s">
        <v>95</v>
      </c>
      <c r="E162" s="8">
        <v>400</v>
      </c>
    </row>
    <row r="163" spans="1:5" s="10" customFormat="1" ht="11.25">
      <c r="A163" s="7">
        <v>921</v>
      </c>
      <c r="B163" s="7">
        <v>92195</v>
      </c>
      <c r="C163" s="7">
        <v>4210</v>
      </c>
      <c r="D163" s="5" t="s">
        <v>2</v>
      </c>
      <c r="E163" s="8">
        <v>500</v>
      </c>
    </row>
    <row r="164" spans="1:5" s="10" customFormat="1" ht="11.25">
      <c r="A164" s="17" t="s">
        <v>28</v>
      </c>
      <c r="B164" s="18"/>
      <c r="C164" s="18"/>
      <c r="D164" s="19"/>
      <c r="E164" s="11">
        <f>SUM(E165:E170)</f>
        <v>9354.4</v>
      </c>
    </row>
    <row r="165" spans="1:5" s="10" customFormat="1" ht="11.25">
      <c r="A165" s="7">
        <v>900</v>
      </c>
      <c r="B165" s="7">
        <v>90004</v>
      </c>
      <c r="C165" s="7">
        <v>4210</v>
      </c>
      <c r="D165" s="5" t="s">
        <v>0</v>
      </c>
      <c r="E165" s="8">
        <v>1000</v>
      </c>
    </row>
    <row r="166" spans="1:5" s="10" customFormat="1" ht="15" customHeight="1">
      <c r="A166" s="7">
        <v>900</v>
      </c>
      <c r="B166" s="7">
        <v>90004</v>
      </c>
      <c r="C166" s="7">
        <v>4300</v>
      </c>
      <c r="D166" s="5" t="s">
        <v>0</v>
      </c>
      <c r="E166" s="8">
        <v>1000</v>
      </c>
    </row>
    <row r="167" spans="1:5" s="10" customFormat="1" ht="11.25">
      <c r="A167" s="7">
        <v>921</v>
      </c>
      <c r="B167" s="7">
        <v>92109</v>
      </c>
      <c r="C167" s="7">
        <v>4210</v>
      </c>
      <c r="D167" s="5" t="s">
        <v>96</v>
      </c>
      <c r="E167" s="8">
        <v>3300</v>
      </c>
    </row>
    <row r="168" spans="1:5" s="10" customFormat="1" ht="11.25">
      <c r="A168" s="7">
        <v>921</v>
      </c>
      <c r="B168" s="7">
        <v>92195</v>
      </c>
      <c r="C168" s="7">
        <v>4210</v>
      </c>
      <c r="D168" s="5" t="s">
        <v>2</v>
      </c>
      <c r="E168" s="8">
        <v>1500</v>
      </c>
    </row>
    <row r="169" spans="1:5" s="10" customFormat="1" ht="12.75" customHeight="1">
      <c r="A169" s="7">
        <v>921</v>
      </c>
      <c r="B169" s="7">
        <v>92195</v>
      </c>
      <c r="C169" s="7">
        <v>4210</v>
      </c>
      <c r="D169" s="5" t="s">
        <v>97</v>
      </c>
      <c r="E169" s="8">
        <v>554.4</v>
      </c>
    </row>
    <row r="170" spans="1:5" s="10" customFormat="1" ht="12" customHeight="1">
      <c r="A170" s="7">
        <v>921</v>
      </c>
      <c r="B170" s="7">
        <v>92195</v>
      </c>
      <c r="C170" s="7">
        <v>4300</v>
      </c>
      <c r="D170" s="5" t="s">
        <v>97</v>
      </c>
      <c r="E170" s="8">
        <v>2000</v>
      </c>
    </row>
    <row r="171" spans="1:5" s="10" customFormat="1" ht="11.25">
      <c r="A171" s="17" t="s">
        <v>30</v>
      </c>
      <c r="B171" s="18"/>
      <c r="C171" s="18"/>
      <c r="D171" s="19"/>
      <c r="E171" s="11">
        <f>SUM(E172:E175)</f>
        <v>11896.63</v>
      </c>
    </row>
    <row r="172" spans="1:5" s="10" customFormat="1" ht="22.5">
      <c r="A172" s="7">
        <v>710</v>
      </c>
      <c r="B172" s="7">
        <v>71035</v>
      </c>
      <c r="C172" s="7">
        <v>6050</v>
      </c>
      <c r="D172" s="5" t="s">
        <v>29</v>
      </c>
      <c r="E172" s="8">
        <v>9000</v>
      </c>
    </row>
    <row r="173" spans="1:5" s="10" customFormat="1" ht="11.25">
      <c r="A173" s="7">
        <v>900</v>
      </c>
      <c r="B173" s="7">
        <v>90004</v>
      </c>
      <c r="C173" s="7">
        <v>4210</v>
      </c>
      <c r="D173" s="5" t="s">
        <v>0</v>
      </c>
      <c r="E173" s="8">
        <v>1900</v>
      </c>
    </row>
    <row r="174" spans="1:5" s="10" customFormat="1" ht="11.25">
      <c r="A174" s="7">
        <v>921</v>
      </c>
      <c r="B174" s="7">
        <v>92195</v>
      </c>
      <c r="C174" s="7">
        <v>4210</v>
      </c>
      <c r="D174" s="5" t="s">
        <v>2</v>
      </c>
      <c r="E174" s="8">
        <v>320</v>
      </c>
    </row>
    <row r="175" spans="1:5" s="10" customFormat="1" ht="11.25">
      <c r="A175" s="7">
        <v>921</v>
      </c>
      <c r="B175" s="7">
        <v>92195</v>
      </c>
      <c r="C175" s="7">
        <v>4300</v>
      </c>
      <c r="D175" s="5" t="s">
        <v>2</v>
      </c>
      <c r="E175" s="8">
        <v>676.63</v>
      </c>
    </row>
    <row r="176" spans="1:5" s="10" customFormat="1" ht="11.25">
      <c r="A176" s="17" t="s">
        <v>31</v>
      </c>
      <c r="B176" s="18"/>
      <c r="C176" s="18"/>
      <c r="D176" s="19"/>
      <c r="E176" s="11">
        <f>SUM(E177:E182)</f>
        <v>24681.8</v>
      </c>
    </row>
    <row r="177" spans="1:5" s="10" customFormat="1" ht="11.25">
      <c r="A177" s="7">
        <v>600</v>
      </c>
      <c r="B177" s="7">
        <v>60016</v>
      </c>
      <c r="C177" s="7">
        <v>4210</v>
      </c>
      <c r="D177" s="5" t="s">
        <v>98</v>
      </c>
      <c r="E177" s="8">
        <v>3872</v>
      </c>
    </row>
    <row r="178" spans="1:5" s="10" customFormat="1" ht="11.25">
      <c r="A178" s="7">
        <v>600</v>
      </c>
      <c r="B178" s="7">
        <v>60016</v>
      </c>
      <c r="C178" s="7">
        <v>4300</v>
      </c>
      <c r="D178" s="5" t="s">
        <v>98</v>
      </c>
      <c r="E178" s="8">
        <v>4328</v>
      </c>
    </row>
    <row r="179" spans="1:5" s="10" customFormat="1" ht="11.25">
      <c r="A179" s="7">
        <v>900</v>
      </c>
      <c r="B179" s="7">
        <v>90004</v>
      </c>
      <c r="C179" s="7">
        <v>4210</v>
      </c>
      <c r="D179" s="5" t="s">
        <v>0</v>
      </c>
      <c r="E179" s="8">
        <v>1500</v>
      </c>
    </row>
    <row r="180" spans="1:5" s="10" customFormat="1" ht="11.25">
      <c r="A180" s="7">
        <v>900</v>
      </c>
      <c r="B180" s="7">
        <v>90004</v>
      </c>
      <c r="C180" s="7">
        <v>6060</v>
      </c>
      <c r="D180" s="5" t="s">
        <v>0</v>
      </c>
      <c r="E180" s="8">
        <v>8500</v>
      </c>
    </row>
    <row r="181" spans="1:5" s="10" customFormat="1" ht="11.25">
      <c r="A181" s="7">
        <v>921</v>
      </c>
      <c r="B181" s="7">
        <v>92109</v>
      </c>
      <c r="C181" s="7">
        <v>4210</v>
      </c>
      <c r="D181" s="5" t="s">
        <v>1</v>
      </c>
      <c r="E181" s="8">
        <v>4000</v>
      </c>
    </row>
    <row r="182" spans="1:5" s="10" customFormat="1" ht="11.25">
      <c r="A182" s="7">
        <v>921</v>
      </c>
      <c r="B182" s="7">
        <v>92195</v>
      </c>
      <c r="C182" s="7">
        <v>4210</v>
      </c>
      <c r="D182" s="5" t="s">
        <v>2</v>
      </c>
      <c r="E182" s="8">
        <v>2481.8</v>
      </c>
    </row>
    <row r="183" spans="1:5" s="10" customFormat="1" ht="14.25" customHeight="1">
      <c r="A183" s="20" t="s">
        <v>106</v>
      </c>
      <c r="B183" s="21"/>
      <c r="C183" s="21"/>
      <c r="D183" s="22"/>
      <c r="E183" s="15">
        <f>SUM(E176+E171+E164+E157+E148+E142+E134+E127+E122+E111+E102+E97+E88+E81+E75+E66+E60+E55+E46+E39+E31+E24+E16+E9)</f>
        <v>384258.79</v>
      </c>
    </row>
    <row r="184" s="9" customFormat="1" ht="11.25"/>
  </sheetData>
  <sheetProtection/>
  <mergeCells count="26">
    <mergeCell ref="A142:D142"/>
    <mergeCell ref="A148:D148"/>
    <mergeCell ref="A102:D102"/>
    <mergeCell ref="A111:D111"/>
    <mergeCell ref="A127:D127"/>
    <mergeCell ref="A134:D134"/>
    <mergeCell ref="A183:D183"/>
    <mergeCell ref="A9:D9"/>
    <mergeCell ref="A16:D16"/>
    <mergeCell ref="A24:D24"/>
    <mergeCell ref="A31:D31"/>
    <mergeCell ref="A171:D171"/>
    <mergeCell ref="A176:D176"/>
    <mergeCell ref="A157:D157"/>
    <mergeCell ref="A164:D164"/>
    <mergeCell ref="A97:D97"/>
    <mergeCell ref="A5:E5"/>
    <mergeCell ref="A122:D122"/>
    <mergeCell ref="A39:D39"/>
    <mergeCell ref="A46:D46"/>
    <mergeCell ref="A55:D55"/>
    <mergeCell ref="A60:D60"/>
    <mergeCell ref="A66:D66"/>
    <mergeCell ref="A75:D75"/>
    <mergeCell ref="A81:D81"/>
    <mergeCell ref="A88:D88"/>
  </mergeCells>
  <printOptions/>
  <pageMargins left="0.7" right="0.7" top="0.75" bottom="0.75" header="0.3" footer="0.3"/>
  <pageSetup horizontalDpi="600" verticalDpi="600" orientation="portrait" paperSize="9" scale="94" r:id="rId1"/>
  <rowBreaks count="2" manualBreakCount="2">
    <brk id="59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Kalkowska</dc:creator>
  <cp:keywords/>
  <dc:description/>
  <cp:lastModifiedBy>Skarbnik</cp:lastModifiedBy>
  <cp:lastPrinted>2014-02-27T08:54:26Z</cp:lastPrinted>
  <dcterms:created xsi:type="dcterms:W3CDTF">2013-12-19T08:19:12Z</dcterms:created>
  <dcterms:modified xsi:type="dcterms:W3CDTF">2014-07-09T05:28:38Z</dcterms:modified>
  <cp:category/>
  <cp:version/>
  <cp:contentType/>
  <cp:contentStatus/>
</cp:coreProperties>
</file>